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2015" windowHeight="946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<sst xmlns="http://schemas.openxmlformats.org/spreadsheetml/2006/main" count="151" uniqueCount="110">
  <si>
    <t>Bücherliste</t>
  </si>
  <si>
    <t>Klasse/Kurs:</t>
  </si>
  <si>
    <t>Die angekreuzten Bücher werden für das kommende Schuljahr benötigt:</t>
  </si>
  <si>
    <t>Fach</t>
  </si>
  <si>
    <t>Buchtitel</t>
  </si>
  <si>
    <t>Verlag</t>
  </si>
  <si>
    <t>ISBN-Nr.</t>
  </si>
  <si>
    <t>Preis</t>
  </si>
  <si>
    <t>Die angekreuzten Arbeitshefte werden für das kommende Schuljahr benötigt:</t>
  </si>
  <si>
    <r>
      <t>Folgende Bücher aus dem Vorjahr/den Vorjahren werden</t>
    </r>
    <r>
      <rPr>
        <b/>
        <sz val="12"/>
        <rFont val="Arial"/>
        <family val="2"/>
      </rPr>
      <t xml:space="preserve"> weiter benutzt:</t>
    </r>
  </si>
  <si>
    <t>Klett</t>
  </si>
  <si>
    <t>Cornelsen</t>
  </si>
  <si>
    <t>1. Fremdsprache</t>
  </si>
  <si>
    <t>Schroedel</t>
  </si>
  <si>
    <t>Summe</t>
  </si>
  <si>
    <t>Gesamtsumme</t>
  </si>
  <si>
    <t>Band 2</t>
  </si>
  <si>
    <t>978-3-12-523921-0</t>
  </si>
  <si>
    <t>Workbook</t>
  </si>
  <si>
    <t>978-3-12-523922-7</t>
  </si>
  <si>
    <t>Französisch 2.FS</t>
  </si>
  <si>
    <t>978-3-12-523923-4</t>
  </si>
  <si>
    <t>Chemie Gesamtband Sekundarstufe I</t>
  </si>
  <si>
    <t>DUDEN PAETEC</t>
  </si>
  <si>
    <t>978-3-89818-511-0</t>
  </si>
  <si>
    <t>X</t>
  </si>
  <si>
    <t xml:space="preserve">Naturwissenschaft  </t>
  </si>
  <si>
    <t xml:space="preserve"> 8 / Englisch</t>
  </si>
  <si>
    <t>Naturwissenschaft Chemie</t>
  </si>
  <si>
    <t>Erlebnis Biologie, Band 2</t>
  </si>
  <si>
    <t>978-3-507-76808-6</t>
  </si>
  <si>
    <t>Klassenstufe 7-10</t>
  </si>
  <si>
    <t>Mathematik</t>
  </si>
  <si>
    <t>Grammatisches Beiheft, Band 2</t>
  </si>
  <si>
    <t>Cahier d’activités, Band 2</t>
  </si>
  <si>
    <t>978-3-12-523901-2</t>
  </si>
  <si>
    <t xml:space="preserve">Tous ensemble Schülerbuch, </t>
  </si>
  <si>
    <t>Band 1</t>
  </si>
  <si>
    <t>Grammatisches Beiheft, Band 1</t>
  </si>
  <si>
    <t>978-3-12-523902-9</t>
  </si>
  <si>
    <t>Cahier d'activités, Band 1</t>
  </si>
  <si>
    <t>978-3-12-523903-6</t>
  </si>
  <si>
    <t>Prisma Physik 7 - 10</t>
  </si>
  <si>
    <t>Ausgabe A Gesamtband</t>
  </si>
  <si>
    <t>978-3-12-068725-2</t>
  </si>
  <si>
    <t>Formelsammlung für Sek I</t>
  </si>
  <si>
    <t>978-3-12-740322-0</t>
  </si>
  <si>
    <t>P.A.U.L.D. Schülerbuch 8</t>
  </si>
  <si>
    <t>Schöningh</t>
  </si>
  <si>
    <t>P.A.U.L.D. Arbeitsheft 8</t>
  </si>
  <si>
    <t>Religion, ev.</t>
  </si>
  <si>
    <t>Kursbuch Religion Elementar 7/8</t>
  </si>
  <si>
    <t>Calwer</t>
  </si>
  <si>
    <t>978-3-7668-3807-0</t>
  </si>
  <si>
    <t>Mathematik G-Kurs</t>
  </si>
  <si>
    <t>Softfrutti</t>
  </si>
  <si>
    <t>Mathematik E-Kurs</t>
  </si>
  <si>
    <t>978-3-14-028103-4</t>
  </si>
  <si>
    <t>978-3-14-028109-6</t>
  </si>
  <si>
    <t>Peter-Dewes-Gemeinschaftsschule in Losheim am See</t>
  </si>
  <si>
    <t>Heimat und Welt Plus 7/8</t>
  </si>
  <si>
    <t>Westermann</t>
  </si>
  <si>
    <t>978-3-14-114755-1</t>
  </si>
  <si>
    <t>978-3-14-114762-9</t>
  </si>
  <si>
    <t xml:space="preserve">Heimat und Welt Plus </t>
  </si>
  <si>
    <t>978-3-14-100273-7</t>
  </si>
  <si>
    <t>Weltatlas und Geschichte</t>
  </si>
  <si>
    <t>Deutsch G+E Kurs</t>
  </si>
  <si>
    <t>Tous ensemble Schülerbuch</t>
  </si>
  <si>
    <t>Arbeitsheft 8</t>
  </si>
  <si>
    <t>Heimat und Welt Plus 7/8 AH</t>
  </si>
  <si>
    <t>Starke Seiten Wirtschaft</t>
  </si>
  <si>
    <t>978-3-12-103710-0</t>
  </si>
  <si>
    <t>978-3-942896-10-8</t>
  </si>
  <si>
    <t>978-3-942896-08-5</t>
  </si>
  <si>
    <t>** je nach Kurseinteilung</t>
  </si>
  <si>
    <t>**</t>
  </si>
  <si>
    <t>* alte ISBN - nur Teilnehmer an der Schulbuchausleihe</t>
  </si>
  <si>
    <t>Lektüre - A.C. Doyle                         Das gefleckte Band</t>
  </si>
  <si>
    <t>978-3-12-262715-7</t>
  </si>
  <si>
    <t>Französisch                   2. Fremdsprache</t>
  </si>
  <si>
    <t>Gesellschafts-wissenschaft</t>
  </si>
  <si>
    <t>Französisch                          2. Fremdsprache</t>
  </si>
  <si>
    <t>Gesamtbetrag inkl.                                           ausgeliehene Bücher</t>
  </si>
  <si>
    <t>Bücher aus dem Vorjahr/den Vorjahren auf der Rückseite beachten!!!</t>
  </si>
  <si>
    <t>Beruf u. Wirtschaft</t>
  </si>
  <si>
    <t>Religion, kath.</t>
  </si>
  <si>
    <t>Einfach Leben 2</t>
  </si>
  <si>
    <t>978-3-12-006205-9</t>
  </si>
  <si>
    <t>Englisch G+E Kurs</t>
  </si>
  <si>
    <t>Englisch G Lighthouse 4</t>
  </si>
  <si>
    <t>Schülerbuch</t>
  </si>
  <si>
    <t>978-3-06-032703-4</t>
  </si>
  <si>
    <t>Englisch 1.FS G+E Kurs</t>
  </si>
  <si>
    <t>978-3-06-032706-5</t>
  </si>
  <si>
    <t>Englisch G Lighthouse 4      Workbook</t>
  </si>
  <si>
    <t xml:space="preserve">Englisch G Lighthouse 3 </t>
  </si>
  <si>
    <t>978-3-06-032695-2</t>
  </si>
  <si>
    <t>Englisch G Lighthouse 3</t>
  </si>
  <si>
    <t>Englisch 1.FS G+E Kurs
anbei übersende ich Ihnen einen Pressetext bezüglich des Martinslaufs mit der Bitte um Veröffentlichung unter Schulnachrichten. 
Für Ihre Bemühungen bedanke ich mich schon jetzt recht herzlich.
Mit freundlichen Grüßen
Gerd Bermann
Schulleiter
Kurs</t>
  </si>
  <si>
    <t>978-3-06-032693-8</t>
  </si>
  <si>
    <t>MUSIX, Das Kursbuch Musik 2</t>
  </si>
  <si>
    <t>Helbling</t>
  </si>
  <si>
    <t>978-3-86227-105-4</t>
  </si>
  <si>
    <t>Musik</t>
  </si>
  <si>
    <t>Schuljahr: 2020/21</t>
  </si>
  <si>
    <t>Deutsch</t>
  </si>
  <si>
    <t>Berufswahlpass</t>
  </si>
  <si>
    <t>Schüthe Druck</t>
  </si>
  <si>
    <t>200-0-00-000012-1</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</si>
</sst>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s>
  <fonts count="47">
    <font>
      <sz val="10"/>
      <name val="Arial"/>
      <family val="0"/>
    </font>
    <font>
      <sz val="12"/>
      <name val="Arial"/>
      <family val="2"/>
    </font>
    <font>
      <sz val="11"/>
      <color indexed="8"/>
      <name val="Arial"/>
      <family val="2"/>
    </font>
    <font>
      <b/>
      <sz val="12"/>
      <name val="Arial"/>
      <family val="2"/>
    </font>
    <font>
      <b/>
      <sz val="14"/>
      <name val="Arial"/>
      <family val="2"/>
    </font>
    <font>
      <sz val="8"/>
      <name val="Arial"/>
      <family val="2"/>
    </font>
    <font>
      <b/>
      <sz val="11"/>
      <color indexed="8"/>
      <name val="Arial"/>
      <family val="2"/>
    </font>
    <font>
      <sz val="12"/>
      <color indexed="8"/>
      <name val="Times New Roman"/>
      <family val="1"/>
    </font>
    <font>
      <sz val="11"/>
      <name val="Arial"/>
      <family val="2"/>
    </font>
    <font>
      <sz val="12"/>
      <color indexed="8"/>
      <name val="Arial"/>
      <family val="2"/>
    </font>
    <font>
      <sz val="10"/>
      <color indexed="8"/>
      <name val="Arial"/>
      <family val="2"/>
    </font>
    <font>
      <b/>
      <sz val="12"/>
      <color indexed="8"/>
      <name val="Arial"/>
      <family val="2"/>
    </font>
    <font>
      <b/>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style="thin"/>
      <right>
        <color indexed="63"/>
      </right>
      <top style="double"/>
      <bottom style="double"/>
    </border>
    <border>
      <left style="medium"/>
      <right style="medium"/>
      <top style="medium"/>
      <bottom style="medium"/>
    </border>
    <border>
      <left style="medium"/>
      <right style="thin"/>
      <top style="double"/>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double"/>
      <top style="double"/>
      <bottom style="double"/>
    </border>
    <border>
      <left style="thin"/>
      <right style="thin"/>
      <top style="double"/>
      <bottom style="thin"/>
    </border>
    <border>
      <left style="thin"/>
      <right style="thin"/>
      <top style="double"/>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33">
    <xf numFmtId="0" fontId="0" fillId="0" borderId="0" xfId="0" applyAlignment="1">
      <alignment/>
    </xf>
    <xf numFmtId="0" fontId="1" fillId="0" borderId="0" xfId="0" applyFont="1" applyAlignment="1">
      <alignment/>
    </xf>
    <xf numFmtId="0" fontId="0" fillId="0" borderId="0" xfId="0" applyAlignment="1">
      <alignment/>
    </xf>
    <xf numFmtId="0" fontId="4" fillId="0" borderId="0" xfId="0" applyFont="1" applyAlignment="1">
      <alignment horizontal="center"/>
    </xf>
    <xf numFmtId="0" fontId="1" fillId="0" borderId="0" xfId="0" applyFont="1" applyAlignment="1">
      <alignment horizontal="right"/>
    </xf>
    <xf numFmtId="0" fontId="2" fillId="0" borderId="0" xfId="0" applyFont="1" applyBorder="1" applyAlignment="1">
      <alignment vertical="top" wrapText="1"/>
    </xf>
    <xf numFmtId="168" fontId="2" fillId="0" borderId="0" xfId="0" applyNumberFormat="1" applyFont="1" applyBorder="1" applyAlignment="1">
      <alignment horizontal="center"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168" fontId="2" fillId="0" borderId="10" xfId="0" applyNumberFormat="1" applyFont="1" applyBorder="1" applyAlignment="1">
      <alignment horizontal="center" vertical="top" wrapText="1"/>
    </xf>
    <xf numFmtId="0" fontId="0" fillId="0" borderId="0" xfId="0" applyBorder="1" applyAlignment="1">
      <alignment/>
    </xf>
    <xf numFmtId="0" fontId="6" fillId="0" borderId="0" xfId="0" applyFont="1" applyBorder="1" applyAlignment="1">
      <alignment vertical="top" wrapText="1"/>
    </xf>
    <xf numFmtId="0" fontId="1" fillId="0" borderId="0" xfId="0" applyFont="1" applyAlignment="1">
      <alignment wrapText="1"/>
    </xf>
    <xf numFmtId="168" fontId="1" fillId="0" borderId="0" xfId="0" applyNumberFormat="1" applyFont="1" applyBorder="1" applyAlignment="1">
      <alignment/>
    </xf>
    <xf numFmtId="168" fontId="2" fillId="0" borderId="14" xfId="0" applyNumberFormat="1" applyFont="1" applyBorder="1" applyAlignment="1">
      <alignment horizontal="center" vertical="top" wrapText="1"/>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0" fillId="0" borderId="0" xfId="0" applyBorder="1" applyAlignment="1">
      <alignment/>
    </xf>
    <xf numFmtId="0" fontId="1" fillId="0" borderId="18" xfId="0" applyFont="1" applyBorder="1" applyAlignment="1">
      <alignment/>
    </xf>
    <xf numFmtId="168" fontId="6" fillId="0" borderId="19" xfId="0" applyNumberFormat="1" applyFont="1" applyBorder="1" applyAlignment="1">
      <alignment horizontal="center" vertical="top" wrapText="1"/>
    </xf>
    <xf numFmtId="168" fontId="1" fillId="0" borderId="18" xfId="0" applyNumberFormat="1" applyFont="1" applyBorder="1" applyAlignment="1">
      <alignment/>
    </xf>
    <xf numFmtId="168" fontId="1" fillId="0" borderId="20" xfId="0" applyNumberFormat="1" applyFont="1" applyBorder="1" applyAlignment="1">
      <alignment/>
    </xf>
    <xf numFmtId="0" fontId="4" fillId="0" borderId="0" xfId="0" applyFont="1" applyBorder="1" applyAlignment="1">
      <alignment horizontal="center"/>
    </xf>
    <xf numFmtId="0" fontId="1" fillId="0" borderId="0" xfId="0" applyFont="1" applyBorder="1" applyAlignment="1">
      <alignment/>
    </xf>
    <xf numFmtId="0" fontId="0" fillId="0" borderId="21" xfId="0" applyBorder="1" applyAlignment="1">
      <alignment/>
    </xf>
    <xf numFmtId="0" fontId="7" fillId="0" borderId="22" xfId="0" applyFont="1" applyBorder="1" applyAlignment="1">
      <alignment vertical="top" wrapText="1"/>
    </xf>
    <xf numFmtId="0" fontId="2" fillId="0" borderId="23" xfId="0" applyFont="1" applyBorder="1" applyAlignment="1">
      <alignment vertical="top" wrapText="1"/>
    </xf>
    <xf numFmtId="168" fontId="2" fillId="0" borderId="23" xfId="0" applyNumberFormat="1" applyFont="1" applyBorder="1" applyAlignment="1">
      <alignment horizontal="center" vertical="top" wrapText="1"/>
    </xf>
    <xf numFmtId="168" fontId="2" fillId="0" borderId="24" xfId="0" applyNumberFormat="1" applyFont="1" applyBorder="1" applyAlignment="1">
      <alignment horizontal="center" vertical="top" wrapText="1"/>
    </xf>
    <xf numFmtId="168" fontId="2" fillId="0" borderId="25" xfId="0" applyNumberFormat="1" applyFont="1" applyBorder="1" applyAlignment="1">
      <alignment horizontal="center" vertical="top" wrapText="1"/>
    </xf>
    <xf numFmtId="0" fontId="2" fillId="33" borderId="11" xfId="0" applyFont="1" applyFill="1" applyBorder="1" applyAlignment="1">
      <alignment vertical="top" wrapText="1"/>
    </xf>
    <xf numFmtId="0" fontId="2" fillId="33" borderId="10" xfId="0" applyFont="1" applyFill="1" applyBorder="1" applyAlignment="1">
      <alignment vertical="top" wrapText="1"/>
    </xf>
    <xf numFmtId="0" fontId="2" fillId="33" borderId="12" xfId="0" applyFont="1" applyFill="1" applyBorder="1" applyAlignment="1">
      <alignment vertical="top" wrapText="1"/>
    </xf>
    <xf numFmtId="0" fontId="2" fillId="34" borderId="10" xfId="0" applyFont="1" applyFill="1" applyBorder="1" applyAlignment="1">
      <alignment vertical="top" wrapText="1"/>
    </xf>
    <xf numFmtId="0" fontId="1" fillId="0" borderId="0" xfId="0" applyFont="1" applyBorder="1" applyAlignment="1">
      <alignment horizontal="center"/>
    </xf>
    <xf numFmtId="0" fontId="0" fillId="0" borderId="0" xfId="0" applyBorder="1" applyAlignment="1">
      <alignment horizontal="center"/>
    </xf>
    <xf numFmtId="168" fontId="1" fillId="0" borderId="14" xfId="0" applyNumberFormat="1" applyFont="1" applyBorder="1" applyAlignment="1">
      <alignment horizontal="center"/>
    </xf>
    <xf numFmtId="0" fontId="0" fillId="0" borderId="0" xfId="0" applyAlignment="1">
      <alignment horizontal="center"/>
    </xf>
    <xf numFmtId="168" fontId="1" fillId="0" borderId="0" xfId="0" applyNumberFormat="1" applyFont="1" applyBorder="1" applyAlignment="1">
      <alignment horizontal="center"/>
    </xf>
    <xf numFmtId="0" fontId="8" fillId="0" borderId="11" xfId="0" applyFont="1" applyBorder="1" applyAlignment="1">
      <alignment/>
    </xf>
    <xf numFmtId="0" fontId="2" fillId="35" borderId="10" xfId="0" applyFont="1" applyFill="1" applyBorder="1" applyAlignment="1">
      <alignment vertical="top" wrapText="1"/>
    </xf>
    <xf numFmtId="168" fontId="2" fillId="35" borderId="10" xfId="0" applyNumberFormat="1" applyFont="1" applyFill="1" applyBorder="1" applyAlignment="1">
      <alignment horizontal="center" vertical="top" wrapText="1"/>
    </xf>
    <xf numFmtId="168" fontId="8" fillId="0" borderId="26" xfId="0" applyNumberFormat="1" applyFont="1" applyBorder="1" applyAlignment="1">
      <alignment horizontal="center"/>
    </xf>
    <xf numFmtId="0" fontId="8" fillId="0" borderId="13" xfId="0" applyFont="1" applyBorder="1" applyAlignment="1">
      <alignment/>
    </xf>
    <xf numFmtId="0" fontId="8" fillId="0" borderId="10" xfId="0" applyFont="1" applyBorder="1" applyAlignment="1">
      <alignment/>
    </xf>
    <xf numFmtId="0" fontId="2" fillId="0" borderId="25" xfId="0" applyFont="1" applyBorder="1" applyAlignment="1">
      <alignment vertical="top" wrapText="1"/>
    </xf>
    <xf numFmtId="0" fontId="0" fillId="0" borderId="0" xfId="0" applyFont="1" applyAlignment="1">
      <alignment horizontal="center"/>
    </xf>
    <xf numFmtId="0" fontId="0" fillId="0" borderId="0" xfId="0" applyFont="1" applyAlignment="1">
      <alignment/>
    </xf>
    <xf numFmtId="0" fontId="2" fillId="36" borderId="10" xfId="0" applyFont="1" applyFill="1" applyBorder="1" applyAlignment="1">
      <alignment vertical="top" wrapText="1"/>
    </xf>
    <xf numFmtId="0" fontId="2" fillId="0" borderId="12" xfId="0" applyFont="1" applyFill="1" applyBorder="1" applyAlignment="1">
      <alignment vertical="top" wrapText="1"/>
    </xf>
    <xf numFmtId="168" fontId="2" fillId="0" borderId="11" xfId="0" applyNumberFormat="1" applyFont="1" applyFill="1" applyBorder="1" applyAlignment="1">
      <alignment horizontal="center" vertical="top" wrapText="1"/>
    </xf>
    <xf numFmtId="0" fontId="2" fillId="0" borderId="10" xfId="0" applyFont="1" applyFill="1" applyBorder="1" applyAlignment="1">
      <alignment vertical="top" wrapText="1"/>
    </xf>
    <xf numFmtId="168" fontId="2" fillId="0" borderId="10" xfId="0" applyNumberFormat="1" applyFont="1" applyFill="1" applyBorder="1" applyAlignment="1">
      <alignment horizontal="center" vertical="top" wrapText="1"/>
    </xf>
    <xf numFmtId="168" fontId="2" fillId="0" borderId="0" xfId="0" applyNumberFormat="1" applyFont="1" applyFill="1" applyBorder="1" applyAlignment="1">
      <alignment horizontal="center" vertical="top" wrapText="1"/>
    </xf>
    <xf numFmtId="0" fontId="0" fillId="0" borderId="0" xfId="0" applyFill="1" applyAlignment="1">
      <alignment/>
    </xf>
    <xf numFmtId="0" fontId="0" fillId="0" borderId="0" xfId="0" applyFill="1" applyBorder="1" applyAlignment="1">
      <alignment/>
    </xf>
    <xf numFmtId="0" fontId="9" fillId="0" borderId="22" xfId="0" applyFont="1" applyBorder="1" applyAlignment="1">
      <alignment vertical="top" wrapText="1"/>
    </xf>
    <xf numFmtId="0" fontId="8" fillId="0" borderId="22" xfId="0" applyFont="1" applyBorder="1" applyAlignment="1">
      <alignment/>
    </xf>
    <xf numFmtId="0" fontId="0" fillId="0" borderId="22" xfId="0" applyFont="1" applyBorder="1" applyAlignment="1">
      <alignment/>
    </xf>
    <xf numFmtId="168" fontId="2" fillId="34" borderId="10" xfId="0" applyNumberFormat="1" applyFont="1" applyFill="1" applyBorder="1" applyAlignment="1">
      <alignment horizontal="right" vertical="top" wrapText="1"/>
    </xf>
    <xf numFmtId="168" fontId="2" fillId="33" borderId="10" xfId="0" applyNumberFormat="1" applyFont="1" applyFill="1" applyBorder="1" applyAlignment="1">
      <alignment horizontal="right" vertical="top" wrapText="1"/>
    </xf>
    <xf numFmtId="168" fontId="2" fillId="0" borderId="10" xfId="0" applyNumberFormat="1" applyFont="1" applyFill="1" applyBorder="1" applyAlignment="1">
      <alignment horizontal="right" vertical="top" wrapText="1"/>
    </xf>
    <xf numFmtId="168" fontId="2" fillId="36" borderId="10" xfId="0" applyNumberFormat="1" applyFont="1" applyFill="1" applyBorder="1" applyAlignment="1">
      <alignment horizontal="right" vertical="top" wrapText="1"/>
    </xf>
    <xf numFmtId="168" fontId="2" fillId="35" borderId="10" xfId="0" applyNumberFormat="1" applyFont="1" applyFill="1" applyBorder="1" applyAlignment="1">
      <alignment horizontal="right" vertical="top" wrapText="1"/>
    </xf>
    <xf numFmtId="168" fontId="2" fillId="0" borderId="11" xfId="0" applyNumberFormat="1" applyFont="1" applyBorder="1" applyAlignment="1">
      <alignment horizontal="right" vertical="top" wrapText="1"/>
    </xf>
    <xf numFmtId="168" fontId="2" fillId="0" borderId="10" xfId="0" applyNumberFormat="1" applyFont="1" applyBorder="1" applyAlignment="1">
      <alignment horizontal="right" vertical="top" wrapText="1"/>
    </xf>
    <xf numFmtId="168" fontId="8" fillId="0" borderId="13" xfId="0" applyNumberFormat="1" applyFont="1" applyBorder="1" applyAlignment="1">
      <alignment horizontal="right"/>
    </xf>
    <xf numFmtId="168" fontId="8" fillId="0" borderId="11" xfId="0" applyNumberFormat="1" applyFont="1" applyBorder="1" applyAlignment="1">
      <alignment horizontal="right"/>
    </xf>
    <xf numFmtId="8" fontId="8" fillId="0" borderId="12" xfId="0" applyNumberFormat="1" applyFont="1" applyBorder="1" applyAlignment="1">
      <alignment horizontal="right"/>
    </xf>
    <xf numFmtId="8" fontId="8" fillId="0" borderId="11" xfId="0" applyNumberFormat="1" applyFont="1" applyBorder="1" applyAlignment="1">
      <alignment horizontal="right"/>
    </xf>
    <xf numFmtId="168" fontId="2" fillId="0" borderId="13" xfId="0" applyNumberFormat="1" applyFont="1" applyBorder="1" applyAlignment="1">
      <alignment horizontal="right" vertical="top" wrapText="1"/>
    </xf>
    <xf numFmtId="168" fontId="2" fillId="0" borderId="12" xfId="0" applyNumberFormat="1" applyFont="1" applyBorder="1" applyAlignment="1">
      <alignment horizontal="right" vertical="top" wrapText="1"/>
    </xf>
    <xf numFmtId="168" fontId="2" fillId="0" borderId="23" xfId="0" applyNumberFormat="1" applyFont="1" applyFill="1" applyBorder="1" applyAlignment="1">
      <alignment horizontal="center" vertical="top" wrapText="1"/>
    </xf>
    <xf numFmtId="0" fontId="8" fillId="0" borderId="27" xfId="0" applyFont="1" applyBorder="1" applyAlignment="1">
      <alignment/>
    </xf>
    <xf numFmtId="168" fontId="8" fillId="0" borderId="27" xfId="0" applyNumberFormat="1" applyFont="1" applyBorder="1" applyAlignment="1">
      <alignment horizontal="right"/>
    </xf>
    <xf numFmtId="0" fontId="10" fillId="0" borderId="10" xfId="0" applyFont="1" applyBorder="1" applyAlignment="1">
      <alignment vertical="center" wrapText="1"/>
    </xf>
    <xf numFmtId="168" fontId="2" fillId="0" borderId="0" xfId="0" applyNumberFormat="1" applyFont="1" applyBorder="1" applyAlignment="1">
      <alignment horizontal="right" vertical="top" wrapText="1"/>
    </xf>
    <xf numFmtId="168" fontId="6" fillId="0" borderId="0" xfId="0" applyNumberFormat="1" applyFont="1" applyBorder="1" applyAlignment="1">
      <alignment horizontal="center" vertical="top" wrapText="1"/>
    </xf>
    <xf numFmtId="0" fontId="3" fillId="0" borderId="0" xfId="0" applyFont="1" applyBorder="1" applyAlignment="1">
      <alignment horizontal="center"/>
    </xf>
    <xf numFmtId="0" fontId="2" fillId="35" borderId="28" xfId="0" applyFont="1" applyFill="1" applyBorder="1" applyAlignment="1">
      <alignment vertical="top" wrapText="1"/>
    </xf>
    <xf numFmtId="0" fontId="2" fillId="35" borderId="11" xfId="0" applyFont="1" applyFill="1" applyBorder="1" applyAlignment="1">
      <alignment vertical="top" wrapText="1"/>
    </xf>
    <xf numFmtId="0" fontId="8" fillId="0" borderId="27" xfId="0" applyFont="1" applyBorder="1" applyAlignment="1">
      <alignment/>
    </xf>
    <xf numFmtId="0" fontId="0" fillId="0" borderId="0" xfId="0" applyAlignment="1">
      <alignment horizontal="left" vertical="top"/>
    </xf>
    <xf numFmtId="0" fontId="8" fillId="0" borderId="12" xfId="0" applyFont="1" applyBorder="1" applyAlignment="1">
      <alignment horizontal="left" vertical="top"/>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1" xfId="0" applyFont="1" applyBorder="1" applyAlignment="1">
      <alignment horizontal="left" vertical="top"/>
    </xf>
    <xf numFmtId="168" fontId="8" fillId="0" borderId="12" xfId="0" applyNumberFormat="1" applyFont="1" applyBorder="1" applyAlignment="1">
      <alignment horizontal="right" vertical="top"/>
    </xf>
    <xf numFmtId="168" fontId="8" fillId="0" borderId="11" xfId="0" applyNumberFormat="1" applyFont="1" applyBorder="1" applyAlignment="1">
      <alignment horizontal="right" vertical="top"/>
    </xf>
    <xf numFmtId="0" fontId="8" fillId="0" borderId="11" xfId="0" applyFont="1" applyBorder="1" applyAlignment="1">
      <alignment horizontal="left" vertical="top"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Border="1" applyAlignment="1">
      <alignment horizontal="center" vertical="top" wrapText="1"/>
    </xf>
    <xf numFmtId="0" fontId="2" fillId="35" borderId="27" xfId="0" applyFont="1" applyFill="1" applyBorder="1" applyAlignment="1">
      <alignment vertical="top" wrapText="1"/>
    </xf>
    <xf numFmtId="0" fontId="2" fillId="35" borderId="10" xfId="0" applyFont="1" applyFill="1" applyBorder="1" applyAlignment="1">
      <alignment vertical="top" wrapText="1"/>
    </xf>
    <xf numFmtId="168" fontId="2" fillId="35" borderId="27" xfId="0" applyNumberFormat="1" applyFont="1" applyFill="1" applyBorder="1" applyAlignment="1">
      <alignment horizontal="right" vertical="top" wrapText="1"/>
    </xf>
    <xf numFmtId="168" fontId="2" fillId="35" borderId="10" xfId="0" applyNumberFormat="1" applyFont="1" applyFill="1" applyBorder="1" applyAlignment="1">
      <alignment horizontal="right" vertical="top" wrapText="1"/>
    </xf>
    <xf numFmtId="0" fontId="3" fillId="0" borderId="0" xfId="0" applyFont="1" applyBorder="1" applyAlignment="1">
      <alignment horizontal="center"/>
    </xf>
    <xf numFmtId="0" fontId="2" fillId="33" borderId="10" xfId="0" applyFont="1" applyFill="1" applyBorder="1" applyAlignment="1">
      <alignment vertical="top" wrapText="1"/>
    </xf>
    <xf numFmtId="168" fontId="2" fillId="33" borderId="10" xfId="0" applyNumberFormat="1" applyFont="1" applyFill="1" applyBorder="1" applyAlignment="1">
      <alignment horizontal="right" vertical="top"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1" xfId="0" applyFont="1" applyFill="1" applyBorder="1" applyAlignment="1">
      <alignment horizontal="left" vertical="center" wrapText="1"/>
    </xf>
    <xf numFmtId="168" fontId="2" fillId="0" borderId="12" xfId="0" applyNumberFormat="1" applyFont="1" applyBorder="1" applyAlignment="1">
      <alignment horizontal="center" vertical="top" wrapText="1"/>
    </xf>
    <xf numFmtId="168" fontId="2" fillId="0" borderId="11" xfId="0" applyNumberFormat="1" applyFont="1" applyBorder="1" applyAlignment="1">
      <alignment horizontal="center" vertical="top" wrapText="1"/>
    </xf>
    <xf numFmtId="0" fontId="2" fillId="35" borderId="28" xfId="0" applyFont="1" applyFill="1" applyBorder="1" applyAlignment="1">
      <alignment horizontal="center" vertical="top" wrapText="1"/>
    </xf>
    <xf numFmtId="0" fontId="2" fillId="35" borderId="11" xfId="0" applyFont="1" applyFill="1" applyBorder="1" applyAlignment="1">
      <alignment horizontal="center" vertical="top" wrapText="1"/>
    </xf>
    <xf numFmtId="0" fontId="4" fillId="0" borderId="0"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right"/>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35" borderId="28" xfId="0" applyFont="1" applyFill="1" applyBorder="1" applyAlignment="1">
      <alignment horizontal="left" vertical="top" wrapText="1"/>
    </xf>
    <xf numFmtId="0" fontId="2" fillId="35" borderId="11" xfId="0" applyFont="1" applyFill="1" applyBorder="1" applyAlignment="1">
      <alignment horizontal="left" vertical="top" wrapText="1"/>
    </xf>
    <xf numFmtId="168" fontId="2" fillId="35" borderId="28" xfId="0" applyNumberFormat="1" applyFont="1" applyFill="1" applyBorder="1" applyAlignment="1">
      <alignment horizontal="right" vertical="top" wrapText="1"/>
    </xf>
    <xf numFmtId="168" fontId="2" fillId="35" borderId="11" xfId="0" applyNumberFormat="1" applyFont="1" applyFill="1" applyBorder="1" applyAlignment="1">
      <alignment horizontal="right" vertical="top" wrapText="1"/>
    </xf>
    <xf numFmtId="0" fontId="8" fillId="0" borderId="28" xfId="0" applyFont="1" applyBorder="1" applyAlignment="1">
      <alignment horizontal="left" vertical="top" wrapText="1"/>
    </xf>
    <xf numFmtId="0" fontId="8" fillId="0" borderId="13" xfId="0" applyFont="1" applyBorder="1" applyAlignment="1">
      <alignment horizontal="left" vertical="top" wrapText="1"/>
    </xf>
    <xf numFmtId="0" fontId="6" fillId="0" borderId="0" xfId="0" applyFont="1" applyBorder="1" applyAlignment="1">
      <alignment horizontal="right" vertical="top" wrapText="1"/>
    </xf>
    <xf numFmtId="0" fontId="6" fillId="0" borderId="29" xfId="0" applyFont="1" applyBorder="1" applyAlignment="1">
      <alignment horizontal="right" vertical="top" wrapText="1"/>
    </xf>
    <xf numFmtId="168" fontId="6" fillId="0" borderId="30" xfId="0" applyNumberFormat="1" applyFont="1" applyBorder="1" applyAlignment="1">
      <alignment horizontal="center" vertical="center" wrapText="1"/>
    </xf>
    <xf numFmtId="168" fontId="6" fillId="0" borderId="31" xfId="0" applyNumberFormat="1" applyFont="1" applyBorder="1" applyAlignment="1">
      <alignment horizontal="center" vertical="center" wrapText="1"/>
    </xf>
    <xf numFmtId="0" fontId="1" fillId="0" borderId="0" xfId="0" applyFont="1" applyAlignment="1">
      <alignment horizontal="center"/>
    </xf>
    <xf numFmtId="8" fontId="2" fillId="0" borderId="10" xfId="0" applyNumberFormat="1" applyFont="1" applyBorder="1" applyAlignment="1">
      <alignment horizontal="right" vertical="top" wrapText="1"/>
    </xf>
    <xf numFmtId="0" fontId="2" fillId="0" borderId="10" xfId="0" applyFont="1" applyBorder="1" applyAlignment="1">
      <alignment horizontal="right" vertical="top" wrapText="1"/>
    </xf>
    <xf numFmtId="0" fontId="11" fillId="0" borderId="0" xfId="0" applyFont="1" applyBorder="1" applyAlignment="1">
      <alignment vertical="top"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41</xdr:row>
      <xdr:rowOff>95250</xdr:rowOff>
    </xdr:from>
    <xdr:to>
      <xdr:col>4</xdr:col>
      <xdr:colOff>466725</xdr:colOff>
      <xdr:row>41</xdr:row>
      <xdr:rowOff>114300</xdr:rowOff>
    </xdr:to>
    <xdr:sp>
      <xdr:nvSpPr>
        <xdr:cNvPr id="1" name="Gerade Verbindung mit Pfeil 2"/>
        <xdr:cNvSpPr>
          <a:spLocks/>
        </xdr:cNvSpPr>
      </xdr:nvSpPr>
      <xdr:spPr>
        <a:xfrm flipV="1">
          <a:off x="400050" y="9124950"/>
          <a:ext cx="5629275"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3"/>
  <sheetViews>
    <sheetView tabSelected="1" zoomScaleSheetLayoutView="100" zoomScalePageLayoutView="0" workbookViewId="0" topLeftCell="A49">
      <selection activeCell="A73" sqref="A73"/>
    </sheetView>
  </sheetViews>
  <sheetFormatPr defaultColWidth="11.421875" defaultRowHeight="12.75"/>
  <cols>
    <col min="1" max="1" width="19.140625" style="0" customWidth="1"/>
    <col min="2" max="2" width="31.7109375" style="0" customWidth="1"/>
    <col min="3" max="3" width="12.8515625" style="0" customWidth="1"/>
    <col min="4" max="4" width="19.7109375" style="0" customWidth="1"/>
    <col min="5" max="5" width="9.140625" style="0" customWidth="1"/>
    <col min="6" max="6" width="3.8515625" style="40" customWidth="1"/>
    <col min="7" max="7" width="7.57421875" style="0" hidden="1" customWidth="1"/>
    <col min="8" max="8" width="11.57421875" style="0" hidden="1" customWidth="1"/>
    <col min="9" max="9" width="3.57421875" style="0" hidden="1" customWidth="1"/>
    <col min="10" max="17" width="11.57421875" style="0" hidden="1" customWidth="1"/>
  </cols>
  <sheetData>
    <row r="1" spans="1:9" ht="18">
      <c r="A1" s="112" t="s">
        <v>59</v>
      </c>
      <c r="B1" s="112"/>
      <c r="C1" s="112"/>
      <c r="D1" s="112"/>
      <c r="E1" s="112"/>
      <c r="F1" s="25"/>
      <c r="G1" s="3"/>
      <c r="H1" s="1"/>
      <c r="I1" s="1"/>
    </row>
    <row r="2" spans="1:9" ht="24.75" customHeight="1">
      <c r="A2" s="112" t="s">
        <v>0</v>
      </c>
      <c r="B2" s="112"/>
      <c r="C2" s="112"/>
      <c r="D2" s="112"/>
      <c r="E2" s="112"/>
      <c r="F2" s="25"/>
      <c r="G2" s="3"/>
      <c r="H2" s="1"/>
      <c r="I2" s="1"/>
    </row>
    <row r="3" spans="1:9" ht="5.25" customHeight="1">
      <c r="A3" s="25"/>
      <c r="B3" s="25"/>
      <c r="C3" s="25"/>
      <c r="D3" s="25"/>
      <c r="E3" s="25"/>
      <c r="F3" s="25"/>
      <c r="G3" s="3"/>
      <c r="H3" s="1"/>
      <c r="I3" s="1"/>
    </row>
    <row r="4" spans="1:9" ht="14.25" customHeight="1">
      <c r="A4" s="26"/>
      <c r="B4" s="26"/>
      <c r="C4" s="26"/>
      <c r="D4" s="26"/>
      <c r="E4" s="26"/>
      <c r="F4" s="37"/>
      <c r="G4" s="1"/>
      <c r="H4" s="14"/>
      <c r="I4" s="1"/>
    </row>
    <row r="5" spans="1:7" ht="15" customHeight="1">
      <c r="A5" s="26" t="s">
        <v>1</v>
      </c>
      <c r="B5" s="26" t="s">
        <v>27</v>
      </c>
      <c r="C5" s="26"/>
      <c r="D5" s="113" t="s">
        <v>105</v>
      </c>
      <c r="E5" s="114"/>
      <c r="F5" s="37"/>
      <c r="G5" s="4"/>
    </row>
    <row r="6" spans="1:9" ht="35.25" customHeight="1">
      <c r="A6" s="102" t="s">
        <v>2</v>
      </c>
      <c r="B6" s="102"/>
      <c r="C6" s="102"/>
      <c r="D6" s="102"/>
      <c r="E6" s="102"/>
      <c r="F6" s="38"/>
      <c r="G6" s="2"/>
      <c r="H6" s="1"/>
      <c r="I6" s="1"/>
    </row>
    <row r="7" spans="1:9" ht="14.25" customHeight="1" thickBot="1">
      <c r="A7" s="81"/>
      <c r="B7" s="81"/>
      <c r="C7" s="81"/>
      <c r="D7" s="81"/>
      <c r="E7" s="81"/>
      <c r="F7" s="38"/>
      <c r="G7" s="2"/>
      <c r="H7" s="1"/>
      <c r="I7" s="1"/>
    </row>
    <row r="8" spans="1:7" s="1" customFormat="1" ht="20.25" customHeight="1" thickBot="1" thickTop="1">
      <c r="A8" s="17" t="s">
        <v>3</v>
      </c>
      <c r="B8" s="18" t="s">
        <v>4</v>
      </c>
      <c r="C8" s="18" t="s">
        <v>5</v>
      </c>
      <c r="D8" s="19" t="s">
        <v>6</v>
      </c>
      <c r="E8" s="24" t="s">
        <v>7</v>
      </c>
      <c r="F8" s="39"/>
      <c r="G8" s="15"/>
    </row>
    <row r="9" spans="1:7" ht="15" customHeight="1" thickTop="1">
      <c r="A9" s="82" t="s">
        <v>89</v>
      </c>
      <c r="B9" s="82" t="s">
        <v>90</v>
      </c>
      <c r="C9" s="98" t="s">
        <v>11</v>
      </c>
      <c r="D9" s="98" t="s">
        <v>92</v>
      </c>
      <c r="E9" s="100">
        <v>21.75</v>
      </c>
      <c r="F9" s="30" t="s">
        <v>25</v>
      </c>
      <c r="G9" s="6"/>
    </row>
    <row r="10" spans="1:7" ht="15" customHeight="1">
      <c r="A10" s="83" t="s">
        <v>12</v>
      </c>
      <c r="B10" s="83" t="s">
        <v>91</v>
      </c>
      <c r="C10" s="99"/>
      <c r="D10" s="99"/>
      <c r="E10" s="101"/>
      <c r="F10" s="31"/>
      <c r="G10" s="6"/>
    </row>
    <row r="11" spans="1:7" ht="15" customHeight="1">
      <c r="A11" s="105" t="s">
        <v>82</v>
      </c>
      <c r="B11" s="35" t="s">
        <v>68</v>
      </c>
      <c r="C11" s="103" t="s">
        <v>10</v>
      </c>
      <c r="D11" s="103" t="s">
        <v>17</v>
      </c>
      <c r="E11" s="104">
        <v>26.95</v>
      </c>
      <c r="F11" s="30" t="s">
        <v>76</v>
      </c>
      <c r="G11" s="6"/>
    </row>
    <row r="12" spans="1:7" ht="15" customHeight="1">
      <c r="A12" s="106"/>
      <c r="B12" s="33" t="s">
        <v>16</v>
      </c>
      <c r="C12" s="103"/>
      <c r="D12" s="103"/>
      <c r="E12" s="104"/>
      <c r="F12" s="32"/>
      <c r="G12" s="6"/>
    </row>
    <row r="13" spans="1:7" ht="15" customHeight="1">
      <c r="A13" s="107"/>
      <c r="B13" s="34" t="s">
        <v>33</v>
      </c>
      <c r="C13" s="34" t="s">
        <v>10</v>
      </c>
      <c r="D13" s="34" t="s">
        <v>19</v>
      </c>
      <c r="E13" s="63">
        <v>8.25</v>
      </c>
      <c r="F13" s="11" t="s">
        <v>76</v>
      </c>
      <c r="G13" s="6"/>
    </row>
    <row r="14" spans="1:7" s="57" customFormat="1" ht="15" customHeight="1">
      <c r="A14" s="54" t="s">
        <v>67</v>
      </c>
      <c r="B14" s="54" t="s">
        <v>47</v>
      </c>
      <c r="C14" s="54" t="s">
        <v>48</v>
      </c>
      <c r="D14" s="54" t="s">
        <v>57</v>
      </c>
      <c r="E14" s="64">
        <v>28.95</v>
      </c>
      <c r="F14" s="53" t="s">
        <v>25</v>
      </c>
      <c r="G14" s="56"/>
    </row>
    <row r="15" spans="1:7" ht="30" customHeight="1">
      <c r="A15" s="7" t="s">
        <v>28</v>
      </c>
      <c r="B15" s="9" t="s">
        <v>22</v>
      </c>
      <c r="C15" s="78" t="s">
        <v>23</v>
      </c>
      <c r="D15" s="7" t="s">
        <v>24</v>
      </c>
      <c r="E15" s="68">
        <v>39</v>
      </c>
      <c r="F15" s="11" t="s">
        <v>25</v>
      </c>
      <c r="G15" s="6"/>
    </row>
    <row r="16" spans="1:7" s="12" customFormat="1" ht="15" customHeight="1">
      <c r="A16" s="28"/>
      <c r="B16" s="28"/>
      <c r="C16" s="28"/>
      <c r="D16" s="29" t="s">
        <v>14</v>
      </c>
      <c r="E16" s="11">
        <f>SUM(E9:E15)</f>
        <v>124.9</v>
      </c>
      <c r="F16" s="6"/>
      <c r="G16" s="6"/>
    </row>
    <row r="17" spans="1:256" ht="40.5" customHeight="1">
      <c r="A17" s="102" t="s">
        <v>8</v>
      </c>
      <c r="B17" s="102"/>
      <c r="C17" s="102"/>
      <c r="D17" s="102"/>
      <c r="E17" s="102"/>
      <c r="F17" s="102"/>
      <c r="G17" s="20"/>
      <c r="H17" s="12"/>
      <c r="I17" s="12"/>
      <c r="J17" s="12"/>
      <c r="K17" s="12"/>
      <c r="O17" s="12"/>
      <c r="P17" s="12"/>
      <c r="Q17" s="12"/>
      <c r="R17" s="12"/>
      <c r="S17" s="12"/>
      <c r="T17" s="12"/>
      <c r="U17" s="12"/>
      <c r="V17" s="12"/>
      <c r="W17" s="12"/>
      <c r="X17" s="12"/>
      <c r="Y17" s="12"/>
      <c r="Z17" s="12"/>
      <c r="AA17" s="12"/>
      <c r="AB17" s="12"/>
      <c r="AC17" s="12"/>
      <c r="AD17" s="12"/>
      <c r="BE17" s="12"/>
      <c r="BF17" s="12"/>
      <c r="BG17" s="12"/>
      <c r="BH17" s="12"/>
      <c r="BI17" s="12"/>
      <c r="BJ17" s="12"/>
      <c r="BK17" s="12"/>
      <c r="CH17" s="12"/>
      <c r="CI17" s="12"/>
      <c r="CJ17" s="12"/>
      <c r="CK17" s="12"/>
      <c r="CL17" s="12"/>
      <c r="CM17" s="12"/>
      <c r="CN17" s="12"/>
      <c r="CO17" s="12"/>
      <c r="CP17" s="12"/>
      <c r="CQ17" s="12"/>
      <c r="CR17" s="12"/>
      <c r="CS17" s="12"/>
      <c r="CT17" s="12"/>
      <c r="CU17" s="12"/>
      <c r="CV17" s="12"/>
      <c r="CW17" s="12"/>
      <c r="CX17" s="12"/>
      <c r="CY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06" ht="16.5" customHeight="1" thickBot="1">
      <c r="A18" s="27"/>
      <c r="B18" s="27"/>
      <c r="C18" s="27"/>
      <c r="D18" s="27"/>
      <c r="E18" s="27"/>
      <c r="F18" s="38"/>
      <c r="G18" s="12"/>
      <c r="H18" s="12"/>
      <c r="I18" s="12"/>
      <c r="J18" s="12"/>
      <c r="K18" s="12"/>
      <c r="W18" s="12"/>
      <c r="X18" s="12"/>
      <c r="Y18" s="12"/>
      <c r="Z18" s="12"/>
      <c r="AA18" s="12"/>
      <c r="AB18" s="12"/>
      <c r="AC18" s="12"/>
      <c r="AD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row>
    <row r="19" spans="1:206" ht="20.25" customHeight="1" thickBot="1" thickTop="1">
      <c r="A19" s="17" t="s">
        <v>3</v>
      </c>
      <c r="B19" s="18" t="s">
        <v>4</v>
      </c>
      <c r="C19" s="18" t="s">
        <v>5</v>
      </c>
      <c r="D19" s="18" t="s">
        <v>6</v>
      </c>
      <c r="E19" s="23" t="s">
        <v>7</v>
      </c>
      <c r="F19" s="39"/>
      <c r="G19" s="15"/>
      <c r="H19" s="12"/>
      <c r="I19" s="12"/>
      <c r="J19" s="12"/>
      <c r="K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row>
    <row r="20" spans="1:206" ht="15" customHeight="1" thickTop="1">
      <c r="A20" s="117" t="s">
        <v>93</v>
      </c>
      <c r="B20" s="117" t="s">
        <v>95</v>
      </c>
      <c r="C20" s="117" t="s">
        <v>11</v>
      </c>
      <c r="D20" s="110" t="s">
        <v>94</v>
      </c>
      <c r="E20" s="119">
        <v>15.99</v>
      </c>
      <c r="F20" s="108" t="s">
        <v>25</v>
      </c>
      <c r="G20" s="15"/>
      <c r="H20" s="12"/>
      <c r="I20" s="12"/>
      <c r="J20" s="12"/>
      <c r="K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row>
    <row r="21" spans="1:206" ht="15" customHeight="1">
      <c r="A21" s="118"/>
      <c r="B21" s="118"/>
      <c r="C21" s="118"/>
      <c r="D21" s="111"/>
      <c r="E21" s="120"/>
      <c r="F21" s="109"/>
      <c r="G21" s="15"/>
      <c r="H21" s="12"/>
      <c r="I21" s="12"/>
      <c r="J21" s="12"/>
      <c r="K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row>
    <row r="22" spans="1:11" ht="15" customHeight="1">
      <c r="A22" s="34" t="s">
        <v>20</v>
      </c>
      <c r="B22" s="34" t="s">
        <v>34</v>
      </c>
      <c r="C22" s="34" t="s">
        <v>10</v>
      </c>
      <c r="D22" s="34" t="s">
        <v>21</v>
      </c>
      <c r="E22" s="63">
        <v>9.75</v>
      </c>
      <c r="F22" s="30" t="s">
        <v>76</v>
      </c>
      <c r="G22" s="6"/>
      <c r="H22" s="12"/>
      <c r="I22" s="12"/>
      <c r="J22" s="12"/>
      <c r="K22" s="12"/>
    </row>
    <row r="23" spans="1:11" s="57" customFormat="1" ht="15" customHeight="1">
      <c r="A23" s="115" t="s">
        <v>67</v>
      </c>
      <c r="B23" s="54" t="s">
        <v>49</v>
      </c>
      <c r="C23" s="54" t="s">
        <v>48</v>
      </c>
      <c r="D23" s="54" t="s">
        <v>58</v>
      </c>
      <c r="E23" s="64">
        <v>10.25</v>
      </c>
      <c r="F23" s="55" t="s">
        <v>25</v>
      </c>
      <c r="G23" s="56"/>
      <c r="H23" s="58"/>
      <c r="I23" s="58"/>
      <c r="J23" s="58"/>
      <c r="K23" s="58"/>
    </row>
    <row r="24" spans="1:11" s="57" customFormat="1" ht="30" customHeight="1">
      <c r="A24" s="116"/>
      <c r="B24" s="54" t="s">
        <v>78</v>
      </c>
      <c r="C24" s="54" t="s">
        <v>10</v>
      </c>
      <c r="D24" s="54" t="s">
        <v>79</v>
      </c>
      <c r="E24" s="64">
        <v>6.95</v>
      </c>
      <c r="F24" s="75" t="s">
        <v>25</v>
      </c>
      <c r="G24" s="56"/>
      <c r="H24" s="58"/>
      <c r="I24" s="58"/>
      <c r="J24" s="58"/>
      <c r="K24" s="58"/>
    </row>
    <row r="25" spans="1:11" ht="15" customHeight="1">
      <c r="A25" s="51" t="s">
        <v>54</v>
      </c>
      <c r="B25" s="51" t="s">
        <v>69</v>
      </c>
      <c r="C25" s="51" t="s">
        <v>55</v>
      </c>
      <c r="D25" s="51" t="s">
        <v>74</v>
      </c>
      <c r="E25" s="65">
        <v>15</v>
      </c>
      <c r="F25" s="30" t="s">
        <v>76</v>
      </c>
      <c r="G25" s="6"/>
      <c r="H25" s="12"/>
      <c r="I25" s="12"/>
      <c r="J25" s="12"/>
      <c r="K25" s="12"/>
    </row>
    <row r="26" spans="1:11" ht="15" customHeight="1">
      <c r="A26" s="36" t="s">
        <v>56</v>
      </c>
      <c r="B26" s="36" t="s">
        <v>69</v>
      </c>
      <c r="C26" s="36" t="s">
        <v>55</v>
      </c>
      <c r="D26" s="36" t="s">
        <v>73</v>
      </c>
      <c r="E26" s="62">
        <v>15</v>
      </c>
      <c r="F26" s="30" t="s">
        <v>76</v>
      </c>
      <c r="G26" s="6"/>
      <c r="H26" s="12"/>
      <c r="I26" s="12"/>
      <c r="J26" s="12"/>
      <c r="K26" s="12"/>
    </row>
    <row r="27" spans="1:11" ht="15" customHeight="1">
      <c r="A27" s="43" t="s">
        <v>32</v>
      </c>
      <c r="B27" s="43" t="s">
        <v>45</v>
      </c>
      <c r="C27" s="43" t="s">
        <v>10</v>
      </c>
      <c r="D27" s="43" t="s">
        <v>46</v>
      </c>
      <c r="E27" s="66">
        <v>6.95</v>
      </c>
      <c r="F27" s="44" t="s">
        <v>25</v>
      </c>
      <c r="G27" s="6"/>
      <c r="H27" s="12"/>
      <c r="I27" s="12"/>
      <c r="J27" s="12"/>
      <c r="K27" s="12"/>
    </row>
    <row r="28" spans="1:7" ht="15.75" customHeight="1">
      <c r="A28" s="5"/>
      <c r="B28" s="5"/>
      <c r="C28" s="5"/>
      <c r="D28" s="5" t="s">
        <v>14</v>
      </c>
      <c r="E28" s="67">
        <f>SUM(E20+E21+E22+E23+E24+E25+E27)</f>
        <v>64.89</v>
      </c>
      <c r="F28" s="16"/>
      <c r="G28" s="6"/>
    </row>
    <row r="29" spans="1:7" ht="12" customHeight="1" thickBot="1">
      <c r="A29" s="5"/>
      <c r="B29" s="5"/>
      <c r="C29" s="5"/>
      <c r="D29" s="5"/>
      <c r="E29" s="79"/>
      <c r="F29" s="6"/>
      <c r="G29" s="6"/>
    </row>
    <row r="30" spans="1:7" ht="15.75" customHeight="1" thickBot="1">
      <c r="A30" s="5"/>
      <c r="B30" s="5"/>
      <c r="C30" s="5"/>
      <c r="D30" s="13" t="s">
        <v>15</v>
      </c>
      <c r="E30" s="22">
        <f>SUM(E16+E28)</f>
        <v>189.79000000000002</v>
      </c>
      <c r="F30" s="6"/>
      <c r="G30" s="6"/>
    </row>
    <row r="31" spans="1:7" ht="15.75" customHeight="1">
      <c r="A31" s="5"/>
      <c r="B31" s="5"/>
      <c r="C31" s="5"/>
      <c r="D31" s="13"/>
      <c r="E31" s="80"/>
      <c r="F31" s="6"/>
      <c r="G31" s="6"/>
    </row>
    <row r="32" spans="1:7" ht="15.75" customHeight="1">
      <c r="A32" s="5"/>
      <c r="B32" s="5"/>
      <c r="C32" s="5"/>
      <c r="D32" s="13"/>
      <c r="E32" s="80"/>
      <c r="F32" s="6"/>
      <c r="G32" s="6"/>
    </row>
    <row r="33" spans="1:7" ht="15.75" customHeight="1">
      <c r="A33" s="5"/>
      <c r="B33" s="5"/>
      <c r="C33" s="5"/>
      <c r="D33" s="13"/>
      <c r="E33" s="80"/>
      <c r="F33" s="6"/>
      <c r="G33" s="6"/>
    </row>
    <row r="34" spans="1:7" ht="15.75" customHeight="1">
      <c r="A34" s="5"/>
      <c r="B34" s="5"/>
      <c r="C34" s="5"/>
      <c r="D34" s="13"/>
      <c r="E34" s="80"/>
      <c r="F34" s="6"/>
      <c r="G34" s="6"/>
    </row>
    <row r="35" spans="1:7" ht="15.75" customHeight="1">
      <c r="A35" s="5"/>
      <c r="B35" s="5"/>
      <c r="C35" s="5"/>
      <c r="D35" s="13"/>
      <c r="E35" s="80"/>
      <c r="F35" s="6"/>
      <c r="G35" s="6"/>
    </row>
    <row r="36" spans="1:7" ht="15.75" customHeight="1">
      <c r="A36" s="5"/>
      <c r="B36" s="5"/>
      <c r="C36" s="5"/>
      <c r="D36" s="13"/>
      <c r="E36" s="80"/>
      <c r="F36" s="6"/>
      <c r="G36" s="6"/>
    </row>
    <row r="37" spans="1:7" ht="15.75" customHeight="1">
      <c r="A37" s="5"/>
      <c r="B37" s="5"/>
      <c r="C37" s="5"/>
      <c r="D37" s="13"/>
      <c r="E37" s="80"/>
      <c r="F37" s="6"/>
      <c r="G37" s="6"/>
    </row>
    <row r="38" spans="1:7" ht="15.75" customHeight="1">
      <c r="A38" s="5"/>
      <c r="B38" s="5"/>
      <c r="C38" s="5"/>
      <c r="D38" s="13"/>
      <c r="E38" s="80"/>
      <c r="F38" s="6"/>
      <c r="G38" s="6"/>
    </row>
    <row r="39" spans="1:7" ht="15.75" customHeight="1">
      <c r="A39" s="5"/>
      <c r="B39" s="5"/>
      <c r="C39" s="5"/>
      <c r="D39" s="13"/>
      <c r="E39" s="80"/>
      <c r="F39" s="6"/>
      <c r="G39" s="6"/>
    </row>
    <row r="40" spans="1:7" ht="15.75" customHeight="1">
      <c r="A40" s="5"/>
      <c r="B40" s="5"/>
      <c r="C40" s="5"/>
      <c r="D40" s="13"/>
      <c r="E40" s="80"/>
      <c r="F40" s="6"/>
      <c r="G40" s="6"/>
    </row>
    <row r="41" spans="1:7" ht="15.75" customHeight="1">
      <c r="A41" s="97" t="s">
        <v>84</v>
      </c>
      <c r="B41" s="97"/>
      <c r="C41" s="97"/>
      <c r="D41" s="97"/>
      <c r="E41" s="97"/>
      <c r="F41" s="97"/>
      <c r="G41" s="6"/>
    </row>
    <row r="42" spans="1:7" ht="15.75" customHeight="1">
      <c r="A42" s="97"/>
      <c r="B42" s="97"/>
      <c r="C42" s="97"/>
      <c r="D42" s="97"/>
      <c r="E42" s="97"/>
      <c r="F42" s="97"/>
      <c r="G42" s="6"/>
    </row>
    <row r="43" spans="1:7" ht="39.75" customHeight="1">
      <c r="A43" s="5"/>
      <c r="B43" s="5"/>
      <c r="C43" s="5"/>
      <c r="D43" s="13"/>
      <c r="E43" s="80"/>
      <c r="F43" s="6"/>
      <c r="G43" s="6"/>
    </row>
    <row r="44" spans="1:7" ht="15.75" customHeight="1">
      <c r="A44" s="5"/>
      <c r="B44" s="5"/>
      <c r="C44" s="5"/>
      <c r="D44" s="13"/>
      <c r="E44" s="80"/>
      <c r="F44" s="6"/>
      <c r="G44" s="6"/>
    </row>
    <row r="45" spans="1:6" ht="32.25" customHeight="1">
      <c r="A45" s="127" t="s">
        <v>9</v>
      </c>
      <c r="B45" s="127"/>
      <c r="C45" s="127"/>
      <c r="D45" s="127"/>
      <c r="E45" s="127"/>
      <c r="F45"/>
    </row>
    <row r="46" ht="11.25" customHeight="1" thickBot="1">
      <c r="F46"/>
    </row>
    <row r="47" spans="1:6" ht="20.25" customHeight="1" thickBot="1" thickTop="1">
      <c r="A47" s="17" t="s">
        <v>3</v>
      </c>
      <c r="B47" s="18" t="s">
        <v>4</v>
      </c>
      <c r="C47" s="18" t="s">
        <v>5</v>
      </c>
      <c r="D47" s="21" t="s">
        <v>6</v>
      </c>
      <c r="E47" s="45" t="s">
        <v>7</v>
      </c>
      <c r="F47"/>
    </row>
    <row r="48" spans="1:7" ht="15" customHeight="1" thickTop="1">
      <c r="A48" s="121" t="s">
        <v>99</v>
      </c>
      <c r="B48" s="84" t="s">
        <v>96</v>
      </c>
      <c r="C48" s="76" t="s">
        <v>11</v>
      </c>
      <c r="D48" s="84" t="s">
        <v>100</v>
      </c>
      <c r="E48" s="77">
        <v>21.75</v>
      </c>
      <c r="F48" s="41"/>
      <c r="G48" s="15"/>
    </row>
    <row r="49" spans="1:21" ht="15" customHeight="1">
      <c r="A49" s="122"/>
      <c r="B49" s="86" t="s">
        <v>98</v>
      </c>
      <c r="C49" s="88" t="s">
        <v>11</v>
      </c>
      <c r="D49" s="86" t="s">
        <v>97</v>
      </c>
      <c r="E49" s="90">
        <v>15.99</v>
      </c>
      <c r="F49" s="41"/>
      <c r="G49" s="15"/>
      <c r="U49" s="85"/>
    </row>
    <row r="50" spans="1:21" ht="15" customHeight="1">
      <c r="A50" s="92"/>
      <c r="B50" s="87" t="s">
        <v>18</v>
      </c>
      <c r="C50" s="89"/>
      <c r="D50" s="87"/>
      <c r="E50" s="91"/>
      <c r="F50" s="41"/>
      <c r="G50" s="15"/>
      <c r="U50" s="85"/>
    </row>
    <row r="51" spans="1:7" ht="15" customHeight="1">
      <c r="A51" s="131" t="s">
        <v>80</v>
      </c>
      <c r="B51" s="46" t="s">
        <v>36</v>
      </c>
      <c r="C51" s="46" t="s">
        <v>10</v>
      </c>
      <c r="D51" s="46" t="s">
        <v>35</v>
      </c>
      <c r="E51" s="69">
        <v>26.95</v>
      </c>
      <c r="F51" s="41"/>
      <c r="G51" s="15"/>
    </row>
    <row r="52" spans="1:7" ht="15" customHeight="1">
      <c r="A52" s="131"/>
      <c r="B52" s="42" t="s">
        <v>37</v>
      </c>
      <c r="C52" s="42"/>
      <c r="D52" s="42"/>
      <c r="E52" s="70"/>
      <c r="F52" s="41"/>
      <c r="G52" s="15"/>
    </row>
    <row r="53" spans="1:7" ht="15" customHeight="1">
      <c r="A53" s="131"/>
      <c r="B53" s="47" t="s">
        <v>38</v>
      </c>
      <c r="C53" s="47" t="s">
        <v>10</v>
      </c>
      <c r="D53" s="47" t="s">
        <v>39</v>
      </c>
      <c r="E53" s="70">
        <v>8.25</v>
      </c>
      <c r="F53" s="41"/>
      <c r="G53" s="15"/>
    </row>
    <row r="54" spans="1:7" ht="15" customHeight="1">
      <c r="A54" s="132"/>
      <c r="B54" s="47" t="s">
        <v>40</v>
      </c>
      <c r="C54" s="47" t="s">
        <v>10</v>
      </c>
      <c r="D54" s="47" t="s">
        <v>41</v>
      </c>
      <c r="E54" s="70">
        <v>9.75</v>
      </c>
      <c r="F54" s="41"/>
      <c r="G54" s="15"/>
    </row>
    <row r="55" spans="1:7" ht="15" customHeight="1">
      <c r="A55" s="93" t="s">
        <v>106</v>
      </c>
      <c r="B55" s="7" t="s">
        <v>107</v>
      </c>
      <c r="C55" s="7" t="s">
        <v>108</v>
      </c>
      <c r="D55" s="7" t="s">
        <v>109</v>
      </c>
      <c r="E55" s="68">
        <v>4.95</v>
      </c>
      <c r="F55" s="6"/>
      <c r="G55" s="6"/>
    </row>
    <row r="56" spans="1:7" ht="15" customHeight="1">
      <c r="A56" s="94" t="s">
        <v>26</v>
      </c>
      <c r="B56" s="10" t="s">
        <v>29</v>
      </c>
      <c r="C56" s="10" t="s">
        <v>13</v>
      </c>
      <c r="D56" s="10" t="s">
        <v>30</v>
      </c>
      <c r="E56" s="128">
        <v>44.95</v>
      </c>
      <c r="F56" s="6"/>
      <c r="G56" s="6"/>
    </row>
    <row r="57" spans="1:5" ht="15" customHeight="1">
      <c r="A57" s="95"/>
      <c r="B57" s="8" t="s">
        <v>31</v>
      </c>
      <c r="C57" s="8"/>
      <c r="D57" s="8"/>
      <c r="E57" s="129"/>
    </row>
    <row r="58" spans="1:5" ht="14.25" customHeight="1">
      <c r="A58" s="95"/>
      <c r="B58" s="10" t="s">
        <v>42</v>
      </c>
      <c r="C58" s="10" t="s">
        <v>10</v>
      </c>
      <c r="D58" s="10" t="s">
        <v>44</v>
      </c>
      <c r="E58" s="71">
        <v>42.5</v>
      </c>
    </row>
    <row r="59" spans="1:5" ht="14.25" customHeight="1">
      <c r="A59" s="96"/>
      <c r="B59" s="8" t="s">
        <v>43</v>
      </c>
      <c r="C59" s="8"/>
      <c r="D59" s="8"/>
      <c r="E59" s="72"/>
    </row>
    <row r="60" spans="1:5" ht="16.5" customHeight="1">
      <c r="A60" s="94" t="s">
        <v>81</v>
      </c>
      <c r="B60" s="7" t="s">
        <v>60</v>
      </c>
      <c r="C60" s="9" t="s">
        <v>61</v>
      </c>
      <c r="D60" s="9" t="s">
        <v>62</v>
      </c>
      <c r="E60" s="73">
        <v>31.5</v>
      </c>
    </row>
    <row r="61" spans="1:5" ht="17.25" customHeight="1">
      <c r="A61" s="95"/>
      <c r="B61" s="7" t="s">
        <v>70</v>
      </c>
      <c r="C61" s="52" t="s">
        <v>61</v>
      </c>
      <c r="D61" s="52" t="s">
        <v>63</v>
      </c>
      <c r="E61" s="64">
        <v>5.75</v>
      </c>
    </row>
    <row r="62" spans="1:5" ht="14.25" customHeight="1">
      <c r="A62" s="95"/>
      <c r="B62" s="9" t="s">
        <v>64</v>
      </c>
      <c r="C62" s="29" t="s">
        <v>61</v>
      </c>
      <c r="D62" s="9" t="s">
        <v>65</v>
      </c>
      <c r="E62" s="74">
        <v>19.5</v>
      </c>
    </row>
    <row r="63" spans="1:5" ht="14.25" customHeight="1">
      <c r="A63" s="96"/>
      <c r="B63" s="8" t="s">
        <v>66</v>
      </c>
      <c r="C63" s="48"/>
      <c r="D63" s="8"/>
      <c r="E63" s="67"/>
    </row>
    <row r="64" spans="1:5" ht="14.25" customHeight="1">
      <c r="A64" s="7" t="s">
        <v>104</v>
      </c>
      <c r="B64" s="7" t="s">
        <v>101</v>
      </c>
      <c r="C64" s="7" t="s">
        <v>102</v>
      </c>
      <c r="D64" s="7" t="s">
        <v>103</v>
      </c>
      <c r="E64" s="68">
        <v>23.9</v>
      </c>
    </row>
    <row r="65" spans="1:5" ht="15" customHeight="1">
      <c r="A65" s="7" t="s">
        <v>85</v>
      </c>
      <c r="B65" s="7" t="s">
        <v>71</v>
      </c>
      <c r="C65" s="7" t="s">
        <v>10</v>
      </c>
      <c r="D65" s="7" t="s">
        <v>72</v>
      </c>
      <c r="E65" s="68">
        <v>31.5</v>
      </c>
    </row>
    <row r="66" spans="1:5" ht="15" customHeight="1">
      <c r="A66" s="7" t="s">
        <v>86</v>
      </c>
      <c r="B66" s="7" t="s">
        <v>87</v>
      </c>
      <c r="C66" s="7" t="s">
        <v>10</v>
      </c>
      <c r="D66" s="7" t="s">
        <v>88</v>
      </c>
      <c r="E66" s="68">
        <v>22.5</v>
      </c>
    </row>
    <row r="67" spans="1:6" s="50" customFormat="1" ht="15" customHeight="1">
      <c r="A67" s="7" t="s">
        <v>50</v>
      </c>
      <c r="B67" s="7" t="s">
        <v>51</v>
      </c>
      <c r="C67" s="7" t="s">
        <v>52</v>
      </c>
      <c r="D67" s="7" t="s">
        <v>53</v>
      </c>
      <c r="E67" s="68">
        <v>24.5</v>
      </c>
      <c r="F67" s="49"/>
    </row>
    <row r="68" spans="1:5" ht="15">
      <c r="A68" s="60" t="s">
        <v>77</v>
      </c>
      <c r="B68" s="61"/>
      <c r="C68" s="59"/>
      <c r="D68" s="59"/>
      <c r="E68" s="59"/>
    </row>
    <row r="69" spans="1:5" ht="15.75">
      <c r="A69" s="130" t="s">
        <v>75</v>
      </c>
      <c r="B69" s="130"/>
      <c r="D69" s="5" t="s">
        <v>14</v>
      </c>
      <c r="E69" s="68">
        <f>SUM(E48:E67)</f>
        <v>334.24</v>
      </c>
    </row>
    <row r="70" spans="1:5" ht="15.75" customHeight="1" thickBot="1">
      <c r="A70" s="12"/>
      <c r="B70" s="12"/>
      <c r="D70" s="5"/>
      <c r="E70" s="6"/>
    </row>
    <row r="71" spans="3:5" ht="13.5" customHeight="1">
      <c r="C71" s="123" t="s">
        <v>83</v>
      </c>
      <c r="D71" s="124"/>
      <c r="E71" s="125">
        <f>SUM(E30+E69)</f>
        <v>524.03</v>
      </c>
    </row>
    <row r="72" spans="3:5" ht="13.5" thickBot="1">
      <c r="C72" s="123"/>
      <c r="D72" s="124"/>
      <c r="E72" s="126"/>
    </row>
    <row r="73" ht="12.75">
      <c r="D73" s="12"/>
    </row>
  </sheetData>
  <sheetProtection/>
  <mergeCells count="29">
    <mergeCell ref="E20:E21"/>
    <mergeCell ref="A48:A49"/>
    <mergeCell ref="C71:D72"/>
    <mergeCell ref="E71:E72"/>
    <mergeCell ref="A45:E45"/>
    <mergeCell ref="E56:E57"/>
    <mergeCell ref="A69:B69"/>
    <mergeCell ref="A56:A59"/>
    <mergeCell ref="A51:A54"/>
    <mergeCell ref="D20:D21"/>
    <mergeCell ref="A1:E1"/>
    <mergeCell ref="A2:E2"/>
    <mergeCell ref="D5:E5"/>
    <mergeCell ref="A6:E6"/>
    <mergeCell ref="A23:A24"/>
    <mergeCell ref="A20:A21"/>
    <mergeCell ref="C9:C10"/>
    <mergeCell ref="B20:B21"/>
    <mergeCell ref="C20:C21"/>
    <mergeCell ref="A60:A63"/>
    <mergeCell ref="A41:F42"/>
    <mergeCell ref="D9:D10"/>
    <mergeCell ref="E9:E10"/>
    <mergeCell ref="A17:F17"/>
    <mergeCell ref="C11:C12"/>
    <mergeCell ref="D11:D12"/>
    <mergeCell ref="E11:E12"/>
    <mergeCell ref="A11:A13"/>
    <mergeCell ref="F20:F21"/>
  </mergeCells>
  <printOptions/>
  <pageMargins left="0.63" right="0.25" top="0.75" bottom="0.75" header="0.3" footer="0.3"/>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5" sqref="A35"/>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Ursula Gouverneur</dc:creator>
  <cp:keywords/>
  <dc:description/>
  <cp:lastModifiedBy>Elke Jungmann</cp:lastModifiedBy>
  <cp:lastPrinted>2020-01-20T12:24:20Z</cp:lastPrinted>
  <dcterms:created xsi:type="dcterms:W3CDTF">2008-12-30T07:19:48Z</dcterms:created>
  <dcterms:modified xsi:type="dcterms:W3CDTF">2020-01-20T12:25:04Z</dcterms:modified>
  <cp:category/>
  <cp:version/>
  <cp:contentType/>
  <cp:contentStatus/>
</cp:coreProperties>
</file>